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lcoN\Desktop\ЦЗ\Информатика\ПЗ\"/>
    </mc:Choice>
  </mc:AlternateContent>
  <xr:revisionPtr revIDLastSave="0" documentId="8_{F4685382-77C1-4069-8085-F772FA132B6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D3" i="1"/>
  <c r="D4" i="1"/>
  <c r="D5" i="1"/>
  <c r="D6" i="1"/>
  <c r="D7" i="1"/>
  <c r="D8" i="1"/>
  <c r="D9" i="1"/>
  <c r="D10" i="1"/>
  <c r="D11" i="1"/>
  <c r="D12" i="1"/>
  <c r="D13" i="1"/>
  <c r="D17" i="1"/>
  <c r="D2" i="1"/>
  <c r="C15" i="1"/>
  <c r="D19" i="1" l="1"/>
  <c r="D15" i="1"/>
</calcChain>
</file>

<file path=xl/sharedStrings.xml><?xml version="1.0" encoding="utf-8"?>
<sst xmlns="http://schemas.openxmlformats.org/spreadsheetml/2006/main" count="33" uniqueCount="33">
  <si>
    <t>місяць</t>
  </si>
  <si>
    <t xml:space="preserve">Дата </t>
  </si>
  <si>
    <t>сума до сплати</t>
  </si>
  <si>
    <t>витрати  Квт*г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</si>
  <si>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</si>
  <si>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</si>
  <si>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</si>
  <si>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</si>
  <si>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</si>
  <si>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</si>
  <si>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</si>
  <si>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</si>
  <si>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</si>
  <si>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</si>
  <si>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</si>
  <si>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</si>
  <si>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.</t>
  </si>
  <si>
    <t>30.01.</t>
  </si>
  <si>
    <t>29.02.</t>
  </si>
  <si>
    <t>30.30.</t>
  </si>
  <si>
    <t>30.04.</t>
  </si>
  <si>
    <t>30.05.</t>
  </si>
  <si>
    <t>30.06.</t>
  </si>
  <si>
    <t>30.07.</t>
  </si>
  <si>
    <t>30.08.</t>
  </si>
  <si>
    <t>30.09.</t>
  </si>
  <si>
    <t>30.10.</t>
  </si>
  <si>
    <t>30.11.</t>
  </si>
  <si>
    <t>30.12.</t>
  </si>
  <si>
    <t>разом за рік</t>
  </si>
  <si>
    <t>Максимальний платіж</t>
  </si>
  <si>
    <t>Мінімальний платіж</t>
  </si>
  <si>
    <t xml:space="preserve">Средня плата за рік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</si>
</sst>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1" xfId="0" applyFont="1" applyBorder="1" applyAlignment="1">
      <alignment horizontal="center" wrapText="1"/>
    </xf>
    <xf numFmtId="0" fontId="0" fillId="0" borderId="4" xfId="0" applyBorder="1"/>
    <xf numFmtId="0" fontId="2" fillId="0" borderId="1" xfId="0" applyFont="1" applyBorder="1"/>
    <xf numFmtId="16" fontId="2" fillId="0" borderId="1" xfId="0" applyNumberFormat="1" applyFont="1" applyBorder="1"/>
    <xf numFmtId="0" fontId="2" fillId="0" borderId="0" xfId="0" applyFont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workbookViewId="0">
      <selection activeCell="D19" sqref="D19"/>
    </sheetView>
  </sheetViews>
  <sheetFormatPr defaultRowHeight="15" x14ac:dyDescent="0.25"/>
  <cols>
    <col min="1" max="1" width="14.28515625" customWidth="1"/>
    <col min="2" max="2" width="12.7109375" customWidth="1"/>
    <col min="3" max="3" width="12.28515625" customWidth="1"/>
    <col min="4" max="4" width="12.85546875" customWidth="1"/>
  </cols>
  <sheetData>
    <row r="1" spans="1:4" ht="31.9" customHeight="1" x14ac:dyDescent="0.25">
      <c r="A1" s="9" t="s">
        <v>0</v>
      </c>
      <c r="B1" s="10" t="s">
        <v>1</v>
      </c>
      <c r="C1" s="3" t="s">
        <v>3</v>
      </c>
      <c r="D1" s="3" t="s">
        <v>2</v>
      </c>
    </row>
    <row r="2" spans="1:4" x14ac:dyDescent="0.25">
      <c r="A2" s="1" t="s">
        <v>4</v>
      </c>
      <c r="B2" s="6" t="s">
        <v>17</v>
      </c>
      <c r="C2" s="5">
        <v>100</v>
      </c>
      <c r="D2" s="5">
        <f>C2*0.43</f>
        <v>43</v>
      </c>
    </row>
    <row r="3" spans="1:4" x14ac:dyDescent="0.25">
      <c r="A3" s="1" t="s">
        <v>5</v>
      </c>
      <c r="B3" s="6" t="s">
        <v>18</v>
      </c>
      <c r="C3" s="5">
        <v>170</v>
      </c>
      <c r="D3" s="5">
        <f t="shared" ref="D3:D13" si="0">C3*0.43</f>
        <v>73.099999999999994</v>
      </c>
    </row>
    <row r="4" spans="1:4" x14ac:dyDescent="0.25">
      <c r="A4" s="1" t="s">
        <v>6</v>
      </c>
      <c r="B4" s="5" t="s">
        <v>19</v>
      </c>
      <c r="C4" s="5">
        <v>150</v>
      </c>
      <c r="D4" s="5">
        <f t="shared" si="0"/>
        <v>64.5</v>
      </c>
    </row>
    <row r="5" spans="1:4" x14ac:dyDescent="0.25">
      <c r="A5" s="1" t="s">
        <v>7</v>
      </c>
      <c r="B5" s="6" t="s">
        <v>20</v>
      </c>
      <c r="C5" s="5">
        <v>100</v>
      </c>
      <c r="D5" s="5">
        <f t="shared" si="0"/>
        <v>43</v>
      </c>
    </row>
    <row r="6" spans="1:4" x14ac:dyDescent="0.25">
      <c r="A6" s="1" t="s">
        <v>8</v>
      </c>
      <c r="B6" s="6" t="s">
        <v>21</v>
      </c>
      <c r="C6" s="5">
        <v>90</v>
      </c>
      <c r="D6" s="5">
        <f t="shared" si="0"/>
        <v>38.700000000000003</v>
      </c>
    </row>
    <row r="7" spans="1:4" x14ac:dyDescent="0.25">
      <c r="A7" s="1" t="s">
        <v>9</v>
      </c>
      <c r="B7" s="6" t="s">
        <v>22</v>
      </c>
      <c r="C7" s="5">
        <v>95</v>
      </c>
      <c r="D7" s="5">
        <f t="shared" si="0"/>
        <v>40.85</v>
      </c>
    </row>
    <row r="8" spans="1:4" x14ac:dyDescent="0.25">
      <c r="A8" s="1" t="s">
        <v>10</v>
      </c>
      <c r="B8" s="6" t="s">
        <v>23</v>
      </c>
      <c r="C8" s="5">
        <v>110</v>
      </c>
      <c r="D8" s="5">
        <f t="shared" si="0"/>
        <v>47.3</v>
      </c>
    </row>
    <row r="9" spans="1:4" x14ac:dyDescent="0.25">
      <c r="A9" s="1" t="s">
        <v>11</v>
      </c>
      <c r="B9" s="6" t="s">
        <v>24</v>
      </c>
      <c r="C9" s="5">
        <v>120</v>
      </c>
      <c r="D9" s="5">
        <f t="shared" si="0"/>
        <v>51.6</v>
      </c>
    </row>
    <row r="10" spans="1:4" x14ac:dyDescent="0.25">
      <c r="A10" s="1" t="s">
        <v>12</v>
      </c>
      <c r="B10" s="6" t="s">
        <v>25</v>
      </c>
      <c r="C10" s="5">
        <v>125</v>
      </c>
      <c r="D10" s="5">
        <f t="shared" si="0"/>
        <v>53.75</v>
      </c>
    </row>
    <row r="11" spans="1:4" x14ac:dyDescent="0.25">
      <c r="A11" s="1" t="s">
        <v>13</v>
      </c>
      <c r="B11" s="6" t="s">
        <v>26</v>
      </c>
      <c r="C11" s="5">
        <v>115</v>
      </c>
      <c r="D11" s="5">
        <f t="shared" si="0"/>
        <v>49.449999999999996</v>
      </c>
    </row>
    <row r="12" spans="1:4" x14ac:dyDescent="0.25">
      <c r="A12" s="1" t="s">
        <v>14</v>
      </c>
      <c r="B12" s="6" t="s">
        <v>27</v>
      </c>
      <c r="C12" s="5">
        <v>113</v>
      </c>
      <c r="D12" s="5">
        <f t="shared" si="0"/>
        <v>48.589999999999996</v>
      </c>
    </row>
    <row r="13" spans="1:4" x14ac:dyDescent="0.25">
      <c r="A13" s="1" t="s">
        <v>15</v>
      </c>
      <c r="B13" s="6" t="s">
        <v>28</v>
      </c>
      <c r="C13" s="5">
        <v>145</v>
      </c>
      <c r="D13" s="5">
        <f t="shared" si="0"/>
        <v>62.35</v>
      </c>
    </row>
    <row r="14" spans="1:4" x14ac:dyDescent="0.25">
      <c r="B14" s="7"/>
      <c r="C14" s="7"/>
      <c r="D14" s="7"/>
    </row>
    <row r="15" spans="1:4" x14ac:dyDescent="0.25">
      <c r="B15" s="6" t="s">
        <v>29</v>
      </c>
      <c r="C15" s="5">
        <f>C2+C3+C4+C5+C6+C7+C8+C9+C10+C11+C12+C13</f>
        <v>1433</v>
      </c>
      <c r="D15" s="5">
        <f>D2+D3+D4+D5+D6+D7+D8+D9+D10+D11+D12+D13</f>
        <v>616.19000000000005</v>
      </c>
    </row>
    <row r="17" spans="1:4" x14ac:dyDescent="0.25">
      <c r="A17" s="5" t="s">
        <v>30</v>
      </c>
      <c r="B17" s="1"/>
      <c r="C17" s="1"/>
      <c r="D17" s="1">
        <f>MAX(D2:D13)</f>
        <v>73.099999999999994</v>
      </c>
    </row>
    <row r="19" spans="1:4" x14ac:dyDescent="0.25">
      <c r="A19" s="8" t="s">
        <v>31</v>
      </c>
      <c r="B19" s="4"/>
      <c r="C19" s="2"/>
      <c r="D19" s="1">
        <f>MIN(D2:D13)</f>
        <v>38.700000000000003</v>
      </c>
    </row>
    <row r="21" spans="1:4" x14ac:dyDescent="0.25">
      <c r="A21" s="8" t="s">
        <v>32</v>
      </c>
      <c r="B21" s="4"/>
      <c r="C21" s="2"/>
      <c r="D21" s="1">
        <f>AVERAGE(D2:D13)</f>
        <v>51.349166666666669</v>
      </c>
    </row>
    <row r="30" spans="1:4" x14ac:dyDescent="0.25">
      <c r="B30" t="s">
        <v>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FalcoN</cp:lastModifiedBy>
  <dcterms:created xsi:type="dcterms:W3CDTF">2024-12-28T16:48:27Z</dcterms:created>
  <dcterms:modified xsi:type="dcterms:W3CDTF">2024-12-30T07:33:27Z</dcterms:modified>
</cp:coreProperties>
</file>